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uissance_Lampe" sheetId="1" state="visible" r:id="rId2"/>
    <sheet name="Analyse_Globale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<sst xmlns="http://schemas.openxmlformats.org/spreadsheetml/2006/main" count="34" uniqueCount="27">
  <si>
    <t xml:space="preserve">Type de Lampe</t>
  </si>
  <si>
    <t xml:space="preserve">Halogène</t>
  </si>
  <si>
    <t xml:space="preserve">Fluocompacte</t>
  </si>
  <si>
    <t xml:space="preserve">LED</t>
  </si>
  <si>
    <t xml:space="preserve">Tarif en kW.h pour 1h</t>
  </si>
  <si>
    <t xml:space="preserve">Efficacité (en lm / W)</t>
  </si>
  <si>
    <t xml:space="preserve">Objectif en lm</t>
  </si>
  <si>
    <t xml:space="preserve">Puissance électrique en W</t>
  </si>
  <si>
    <t xml:space="preserve">'=objectif / efficacité</t>
  </si>
  <si>
    <t xml:space="preserve">Nombre d’équipements</t>
  </si>
  <si>
    <t xml:space="preserve">Puissance Totale en W</t>
  </si>
  <si>
    <t xml:space="preserve">'=Puissance électrique unitaire * Nombre équipement</t>
  </si>
  <si>
    <t xml:space="preserve">Puissance Totale en kW</t>
  </si>
  <si>
    <t xml:space="preserve">'=Puissance totale en W/ 1000</t>
  </si>
  <si>
    <t xml:space="preserve">Durée de la nuit en heures</t>
  </si>
  <si>
    <t xml:space="preserve">Energie totale consommée en kW.h</t>
  </si>
  <si>
    <t xml:space="preserve">'=Puissance totale en kW * durée nuit</t>
  </si>
  <si>
    <t xml:space="preserve">Tarif pour 1 nuit</t>
  </si>
  <si>
    <t xml:space="preserve">'=energie Totale en kw.h * Tarif en kW.h</t>
  </si>
  <si>
    <t xml:space="preserve">Tarif pour 1 an</t>
  </si>
  <si>
    <t xml:space="preserve">'=Tarif pour 1 nuit *365</t>
  </si>
  <si>
    <t xml:space="preserve">Bonus : Calcul la différence de budget pour 1 an entre des lampes halogènes et des LED</t>
  </si>
  <si>
    <t xml:space="preserve">Puissance utile sur Toulouse avec 68650 équipements</t>
  </si>
  <si>
    <t xml:space="preserve">Type de Lampe utilisée</t>
  </si>
  <si>
    <t xml:space="preserve">Quantité</t>
  </si>
  <si>
    <t xml:space="preserve">Puissance Totale en MW.h</t>
  </si>
  <si>
    <t xml:space="preserve">Tarif en MW pour 1h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</si>
</sst>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&quot; €&quot;"/>
    <numFmt numFmtId="166" formatCode="0.00"/>
  </numFmts>
  <fonts count="9">
    <font>
      <sz val="12"/>
      <color rgb="FF000000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FFFFFF"/>
      <name val="Arial"/>
      <family val="2"/>
      <charset val="1"/>
    </font>
    <font>
      <sz val="12"/>
      <color rgb="FF000000"/>
      <name val="Arial"/>
      <family val="2"/>
      <charset val="1"/>
    </font>
    <font>
      <b val="true"/>
      <sz val="14"/>
      <color rgb="FF215F9A"/>
      <name val="Arial"/>
      <family val="2"/>
      <charset val="1"/>
    </font>
    <font>
      <b val="true"/>
      <sz val="12"/>
      <color rgb="FF215F9A"/>
      <name val="Arial"/>
      <family val="2"/>
      <charset val="1"/>
    </font>
    <font>
      <b val="true"/>
      <sz val="12"/>
      <color rgb="FF215C98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4E95D9"/>
        <bgColor rgb="FF3366FF"/>
      </patternFill>
    </fill>
    <fill>
      <patternFill patternType="solid">
        <fgColor rgb="FFA6CAEC"/>
        <bgColor rgb="FFC0C0C0"/>
      </patternFill>
    </fill>
    <fill>
      <patternFill patternType="solid">
        <fgColor rgb="FFDCEAF7"/>
        <bgColor rgb="FFCCFFFF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CEAF7"/>
      <rgbColor rgb="FF660066"/>
      <rgbColor rgb="FFFF8080"/>
      <rgbColor rgb="FF215F9A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EC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4E95D9"/>
      <rgbColor rgb="FF003300"/>
      <rgbColor rgb="FF333300"/>
      <rgbColor rgb="FF993300"/>
      <rgbColor rgb="FF993366"/>
      <rgbColor rgb="FF215C98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5"/>
  <sheetViews>
    <sheetView showFormulas="false" showGridLines="true" showRowColHeaders="true" showZeros="true" rightToLeft="false" tabSelected="true" showOutlineSymbols="true" defaultGridColor="true" view="normal" topLeftCell="A1" colorId="64" zoomScale="140" zoomScaleNormal="140" zoomScalePageLayoutView="100" workbookViewId="0">
      <selection pane="topLeft" activeCell="F17" activeCellId="0" sqref="F17"/>
    </sheetView>
  </sheetViews>
  <sheetFormatPr defaultColWidth="10.5546875" defaultRowHeight="16" zeroHeight="false" outlineLevelRow="0" outlineLevelCol="0"/>
  <cols>
    <col collapsed="false" customWidth="true" hidden="false" outlineLevel="0" max="1" min="1" style="0" width="29.26"/>
    <col collapsed="false" customWidth="true" hidden="false" outlineLevel="0" max="2" min="2" style="0" width="17.83"/>
    <col collapsed="false" customWidth="true" hidden="false" outlineLevel="0" max="3" min="3" style="0" width="14.16"/>
    <col collapsed="false" customWidth="true" hidden="false" outlineLevel="0" max="4" min="4" style="0" width="16.83"/>
    <col collapsed="false" customWidth="true" hidden="false" outlineLevel="0" max="5" min="5" style="0" width="14.14"/>
    <col collapsed="false" customWidth="true" hidden="false" outlineLevel="0" max="6" min="6" style="0" width="18.23"/>
  </cols>
  <sheetData>
    <row r="1" customFormat="false" ht="16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F1" s="3" t="s">
        <v>4</v>
      </c>
    </row>
    <row r="2" customFormat="false" ht="16" hidden="false" customHeight="false" outlineLevel="0" collapsed="false">
      <c r="A2" s="4" t="s">
        <v>5</v>
      </c>
      <c r="B2" s="5" t="n">
        <v>20</v>
      </c>
      <c r="C2" s="6" t="n">
        <v>60</v>
      </c>
      <c r="D2" s="6" t="n">
        <v>100</v>
      </c>
      <c r="F2" s="7" t="n">
        <v>0.18</v>
      </c>
    </row>
    <row r="3" customFormat="false" ht="15" hidden="false" customHeight="false" outlineLevel="0" collapsed="false">
      <c r="A3" s="4" t="s">
        <v>6</v>
      </c>
      <c r="B3" s="5" t="n">
        <v>8000</v>
      </c>
      <c r="C3" s="6" t="n">
        <v>8000</v>
      </c>
      <c r="D3" s="6" t="n">
        <v>8000</v>
      </c>
    </row>
    <row r="4" customFormat="false" ht="15" hidden="false" customHeight="false" outlineLevel="0" collapsed="false">
      <c r="A4" s="4" t="s">
        <v>7</v>
      </c>
      <c r="B4" s="5"/>
      <c r="C4" s="5"/>
      <c r="D4" s="5"/>
      <c r="E4" s="8" t="s">
        <v>8</v>
      </c>
      <c r="F4" s="8"/>
    </row>
    <row r="5" customFormat="false" ht="15" hidden="false" customHeight="false" outlineLevel="0" collapsed="false">
      <c r="A5" s="9"/>
      <c r="B5" s="10"/>
      <c r="C5" s="10"/>
      <c r="D5" s="10"/>
    </row>
    <row r="6" customFormat="false" ht="15" hidden="false" customHeight="false" outlineLevel="0" collapsed="false">
      <c r="A6" s="4" t="s">
        <v>9</v>
      </c>
      <c r="B6" s="11" t="n">
        <v>68650</v>
      </c>
      <c r="C6" s="12" t="n">
        <v>68650</v>
      </c>
      <c r="D6" s="12" t="n">
        <v>68650</v>
      </c>
      <c r="F6" s="13"/>
    </row>
    <row r="7" customFormat="false" ht="15" hidden="false" customHeight="false" outlineLevel="0" collapsed="false">
      <c r="A7" s="4" t="s">
        <v>10</v>
      </c>
      <c r="B7" s="5"/>
      <c r="C7" s="6"/>
      <c r="D7" s="6"/>
      <c r="E7" s="14" t="s">
        <v>11</v>
      </c>
      <c r="F7" s="14"/>
      <c r="G7" s="14"/>
    </row>
    <row r="8" customFormat="false" ht="15" hidden="false" customHeight="false" outlineLevel="0" collapsed="false">
      <c r="A8" s="4" t="s">
        <v>12</v>
      </c>
      <c r="B8" s="5"/>
      <c r="C8" s="6"/>
      <c r="D8" s="6"/>
      <c r="E8" s="8" t="s">
        <v>13</v>
      </c>
      <c r="F8" s="8"/>
    </row>
    <row r="9" customFormat="false" ht="15" hidden="false" customHeight="false" outlineLevel="0" collapsed="false">
      <c r="A9" s="4" t="s">
        <v>14</v>
      </c>
      <c r="B9" s="11" t="n">
        <v>12</v>
      </c>
      <c r="C9" s="12" t="n">
        <v>12</v>
      </c>
      <c r="D9" s="12" t="n">
        <v>12</v>
      </c>
    </row>
    <row r="10" customFormat="false" ht="15" hidden="false" customHeight="false" outlineLevel="0" collapsed="false">
      <c r="A10" s="4" t="s">
        <v>15</v>
      </c>
      <c r="B10" s="5"/>
      <c r="C10" s="6"/>
      <c r="D10" s="6"/>
      <c r="E10" s="8" t="s">
        <v>16</v>
      </c>
      <c r="F10" s="8"/>
    </row>
    <row r="11" customFormat="false" ht="15" hidden="false" customHeight="false" outlineLevel="0" collapsed="false">
      <c r="A11" s="4" t="s">
        <v>17</v>
      </c>
      <c r="B11" s="5"/>
      <c r="C11" s="6"/>
      <c r="D11" s="6"/>
      <c r="E11" s="8" t="s">
        <v>18</v>
      </c>
      <c r="F11" s="8"/>
    </row>
    <row r="12" customFormat="false" ht="15" hidden="false" customHeight="false" outlineLevel="0" collapsed="false">
      <c r="A12" s="4" t="s">
        <v>19</v>
      </c>
      <c r="B12" s="5"/>
      <c r="C12" s="6"/>
      <c r="D12" s="6"/>
      <c r="E12" s="8" t="s">
        <v>20</v>
      </c>
      <c r="F12" s="8"/>
    </row>
    <row r="15" customFormat="false" ht="15" hidden="false" customHeight="false" outlineLevel="0" collapsed="false">
      <c r="A15" s="15" t="s">
        <v>21</v>
      </c>
    </row>
  </sheetData>
  <mergeCells count="6">
    <mergeCell ref="E4:F4"/>
    <mergeCell ref="E7:G7"/>
    <mergeCell ref="E8:F8"/>
    <mergeCell ref="E10:F10"/>
    <mergeCell ref="E11:F11"/>
    <mergeCell ref="E12:F1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showFormulas="false" showGridLines="true" showRowColHeaders="true" showZeros="true" rightToLeft="false" tabSelected="false" showOutlineSymbols="true" defaultGridColor="true" view="normal" topLeftCell="A1" colorId="64" zoomScale="140" zoomScaleNormal="140" zoomScalePageLayoutView="100" workbookViewId="0">
      <selection pane="topLeft" activeCell="A1" activeCellId="0" sqref="A1"/>
    </sheetView>
  </sheetViews>
  <sheetFormatPr defaultColWidth="10.5546875" defaultRowHeight="16" zeroHeight="false" outlineLevelRow="0" outlineLevelCol="0"/>
  <cols>
    <col collapsed="false" customWidth="true" hidden="false" outlineLevel="0" max="1" min="1" style="0" width="23.67"/>
    <col collapsed="false" customWidth="true" hidden="false" outlineLevel="0" max="2" min="2" style="0" width="29.33"/>
    <col collapsed="false" customWidth="true" hidden="false" outlineLevel="0" max="3" min="3" style="0" width="16"/>
    <col collapsed="false" customWidth="true" hidden="false" outlineLevel="0" max="4" min="4" style="0" width="26"/>
    <col collapsed="false" customWidth="true" hidden="false" outlineLevel="0" max="5" min="5" style="0" width="26.83"/>
    <col collapsed="false" customWidth="true" hidden="false" outlineLevel="0" max="6" min="6" style="0" width="17"/>
  </cols>
  <sheetData>
    <row r="1" customFormat="false" ht="28" hidden="false" customHeight="true" outlineLevel="0" collapsed="false">
      <c r="A1" s="2" t="s">
        <v>22</v>
      </c>
      <c r="B1" s="2"/>
      <c r="C1" s="2"/>
      <c r="D1" s="2"/>
      <c r="E1" s="2"/>
    </row>
    <row r="2" customFormat="false" ht="16" hidden="false" customHeight="false" outlineLevel="0" collapsed="false">
      <c r="A2" s="16" t="s">
        <v>23</v>
      </c>
      <c r="B2" s="16" t="s">
        <v>7</v>
      </c>
      <c r="C2" s="16" t="s">
        <v>24</v>
      </c>
      <c r="D2" s="16" t="s">
        <v>10</v>
      </c>
      <c r="E2" s="16" t="s">
        <v>25</v>
      </c>
      <c r="F2" s="17" t="s">
        <v>17</v>
      </c>
    </row>
    <row r="3" customFormat="false" ht="16" hidden="false" customHeight="false" outlineLevel="0" collapsed="false">
      <c r="A3" s="18" t="s">
        <v>1</v>
      </c>
      <c r="B3" s="19" t="e">
        <f aca="false">puissance_lampe!#ref!</f>
        <v>#NAME?</v>
      </c>
      <c r="C3" s="12" t="n">
        <v>68650</v>
      </c>
      <c r="D3" s="19"/>
      <c r="E3" s="19" t="n">
        <f aca="false">D3/1000000</f>
        <v>0</v>
      </c>
      <c r="F3" s="20"/>
    </row>
    <row r="4" customFormat="false" ht="16" hidden="false" customHeight="false" outlineLevel="0" collapsed="false">
      <c r="A4" s="18" t="s">
        <v>2</v>
      </c>
      <c r="B4" s="19" t="e">
        <f aca="false">puissance_lampe!#ref!</f>
        <v>#NAME?</v>
      </c>
      <c r="C4" s="12" t="n">
        <v>68650</v>
      </c>
      <c r="D4" s="19"/>
      <c r="E4" s="19" t="n">
        <f aca="false">D4/1000000</f>
        <v>0</v>
      </c>
      <c r="F4" s="20"/>
    </row>
    <row r="5" customFormat="false" ht="16" hidden="false" customHeight="false" outlineLevel="0" collapsed="false">
      <c r="A5" s="18" t="s">
        <v>3</v>
      </c>
      <c r="B5" s="19" t="e">
        <f aca="false">puissance_lampe!#ref!</f>
        <v>#NAME?</v>
      </c>
      <c r="C5" s="12" t="n">
        <v>68650</v>
      </c>
      <c r="D5" s="19"/>
      <c r="E5" s="19" t="n">
        <f aca="false">D5/1000000</f>
        <v>0</v>
      </c>
      <c r="F5" s="20"/>
    </row>
    <row r="6" customFormat="false" ht="16" hidden="false" customHeight="false" outlineLevel="0" collapsed="false">
      <c r="A6" s="15"/>
      <c r="B6" s="15"/>
      <c r="C6" s="15"/>
      <c r="D6" s="15"/>
      <c r="E6" s="15"/>
    </row>
    <row r="7" customFormat="false" ht="32" hidden="false" customHeight="true" outlineLevel="0" collapsed="false">
      <c r="A7" s="2" t="s">
        <v>26</v>
      </c>
      <c r="B7" s="2"/>
      <c r="C7" s="21"/>
      <c r="D7" s="22"/>
      <c r="E7" s="15"/>
    </row>
    <row r="8" customFormat="false" ht="16" hidden="false" customHeight="false" outlineLevel="0" collapsed="false">
      <c r="A8" s="23" t="s">
        <v>26</v>
      </c>
      <c r="B8" s="7" t="n">
        <v>0.5</v>
      </c>
      <c r="C8" s="24"/>
      <c r="D8" s="15"/>
      <c r="E8" s="15"/>
    </row>
  </sheetData>
  <mergeCells count="2">
    <mergeCell ref="A1:E1"/>
    <mergeCell ref="A7:B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LibreOffice/6.4.0.3$Windows_X86_64 LibreOffice_project/b0a288ab3d2d4774cb44b62f04d5d28733ac6df8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2025-10-08T10:17:49Z</dcterms:created>
  <dc:creator>Hugues VIVIER</dc:creator>
  <dc:description/>
  <dc:language>fr-FR</dc:language>
  <cp:lastModifiedBy/>
  <dcterms:modified xsi:type="dcterms:W3CDTF">2025-10-13T14:39:19Z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